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LMT III 042-2021\"/>
    </mc:Choice>
  </mc:AlternateContent>
  <xr:revisionPtr revIDLastSave="0" documentId="13_ncr:1_{01CBBE05-98E3-48D1-BB12-FEEB61E9DEE6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technika'!$B$1:$R$10</definedName>
  </definedNames>
  <calcPr calcId="191029"/>
</workbook>
</file>

<file path=xl/calcChain.xml><?xml version="1.0" encoding="utf-8"?>
<calcChain xmlns="http://schemas.openxmlformats.org/spreadsheetml/2006/main">
  <c r="Q7" i="1" l="1"/>
  <c r="P10" i="1" s="1"/>
  <c r="R7" i="1"/>
  <c r="N7" i="1"/>
  <c r="O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<sst xmlns="http://schemas.openxmlformats.org/spreadsheetml/2006/main" count="37" uniqueCount="36">
  <si>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</si>
  <si>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</si>
  <si>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</si>
  <si>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</si>
  <si>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</si>
  <si>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</si>
  <si>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</si>
  <si>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</si>
  <si>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</si>
  <si>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</si>
  <si>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</si>
  <si>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</si>
  <si>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</si>
  <si>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</si>
  <si>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</si>
  <si>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</si>
  <si>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</si>
  <si>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</si>
  <si>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</si>
  <si>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</si>
  <si>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</si>
  <si>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</si>
  <si>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</si>
  <si>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</si>
  <si>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</si>
  <si>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</si>
  <si>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</si>
  <si>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</si>
  <si>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</si>
  <si>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</si>
  <si>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042 - 2021</t>
  </si>
  <si>
    <t>Stejnosměrný zdroj</t>
  </si>
  <si>
    <t>prof. Ing. Pavel Karban, Ph.D.,
Tel.: 37763 4600</t>
  </si>
  <si>
    <t>Univerzitní 26, 
301 00 Plzeň, 
Fakulta elektrotechnická - Katedra elektrotechniky a počítačového modelování,
místnost EK 618</t>
  </si>
  <si>
    <t>Název projektu: Anténní řady s kvantizovaným řízením 
Číslo projektu: 20-02046S</t>
  </si>
  <si>
    <t>Programovatelný spínaný zdroj. 
Jednokanálový i vícekanálový výstup (min. 2 kanály). 
Jmenovité výstupní napětí min. 40 V.
Jmenovitý výstupní proud min. 30 A.
Celkový jmenovitý výkon min. 720 W.
Napěťový mód: RMS zvlnění maximálně: 7 mV.
Proudový mód: RMS zvlnění maximálně: 72 mA.
Min. 2.4 inch OLED display z tekutých krystalů s vysokým jasem.
Možnost sledování výkonu.
Manuální ovládání.
Softwarové ovládání.
Nastavení napětí a proudu s vysokým rozlišením. 
Programování z předního panelu nebo přes standardní rozhraní LAN/ USB.
Ochrana proti přepětí, proudu, výkonu a teplotě. 
Široký rozsah výstupního napětí a proudu, vysoce účinný napájecí zdroj.
Volba prioritního režimu CV, CC, lepší ochrana testovaného zařízení. 
Přechodná doba zotavení (změna zatížení od 50 ~ 100%) &lt;1 ms.
Nastavitelná rychlost přeběhu výstupního napětí a proudu.
Nastavení a rozlišení zpětného čtení: 1 mV, 1 mA. 
Embedded webový server nabízející dálkové ovládání prostřednictvím webového prohlížeče bez potřeby ovladače nebo softwaru.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</si>
</sst>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G2" zoomScaleNormal="100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127.28515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140625" style="5" customWidth="1"/>
    <col min="11" max="11" width="30.42578125" style="5" customWidth="1"/>
    <col min="12" max="12" width="50.7109375" style="4" customWidth="1"/>
    <col min="13" max="13" width="29.42578125" style="4" customWidth="1"/>
    <col min="14" max="14" width="17.7109375" style="4" hidden="1" customWidth="1"/>
    <col min="15" max="15" width="21.5703125" style="5" customWidth="1"/>
    <col min="16" max="16" width="24.28515625" style="5" customWidth="1"/>
    <col min="17" max="17" width="21" style="5" bestFit="1" customWidth="1"/>
    <col min="18" max="18" width="20.5703125" style="5" bestFit="1" customWidth="1"/>
    <col min="19" max="19" width="11.5703125" style="5" hidden="1" customWidth="1"/>
    <col min="20" max="20" width="43.28515625" style="6" customWidth="1"/>
    <col min="21" max="16384" width="9.140625" style="5"/>
  </cols>
  <sheetData>
    <row r="1" spans="1:20" ht="39" customHeight="1" x14ac:dyDescent="0.25">
      <c r="B1" s="52" t="s">
        <v>30</v>
      </c>
      <c r="C1" s="52"/>
      <c r="D1" s="52"/>
      <c r="E1" s="52"/>
      <c r="P1" s="35"/>
      <c r="Q1" s="35"/>
      <c r="R1" s="36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36"/>
      <c r="Q2" s="35"/>
      <c r="R2" s="36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7"/>
      <c r="L3" s="6"/>
      <c r="M3" s="34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28.9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29</v>
      </c>
      <c r="K6" s="51" t="s">
        <v>21</v>
      </c>
      <c r="L6" s="23" t="s">
        <v>22</v>
      </c>
      <c r="M6" s="23" t="s">
        <v>23</v>
      </c>
      <c r="N6" s="23" t="s">
        <v>24</v>
      </c>
      <c r="O6" s="23" t="s">
        <v>6</v>
      </c>
      <c r="P6" s="25" t="s">
        <v>7</v>
      </c>
      <c r="Q6" s="51" t="s">
        <v>8</v>
      </c>
      <c r="R6" s="51" t="s">
        <v>9</v>
      </c>
      <c r="S6" s="23" t="s">
        <v>25</v>
      </c>
      <c r="T6" s="23" t="s">
        <v>26</v>
      </c>
    </row>
    <row r="7" spans="1:20" ht="396.75" customHeight="1" thickTop="1" thickBot="1" x14ac:dyDescent="0.3">
      <c r="A7" s="26"/>
      <c r="B7" s="38">
        <v>1</v>
      </c>
      <c r="C7" s="50" t="s">
        <v>31</v>
      </c>
      <c r="D7" s="39">
        <v>1</v>
      </c>
      <c r="E7" s="40" t="s">
        <v>27</v>
      </c>
      <c r="F7" s="49" t="s">
        <v>35</v>
      </c>
      <c r="G7" s="62"/>
      <c r="H7" s="41" t="s">
        <v>15</v>
      </c>
      <c r="I7" s="40" t="s">
        <v>28</v>
      </c>
      <c r="J7" s="48" t="s">
        <v>34</v>
      </c>
      <c r="K7" s="41" t="s">
        <v>32</v>
      </c>
      <c r="L7" s="41" t="s">
        <v>33</v>
      </c>
      <c r="M7" s="42">
        <v>21</v>
      </c>
      <c r="N7" s="43">
        <f>D7*O7</f>
        <v>36400</v>
      </c>
      <c r="O7" s="44">
        <v>36400</v>
      </c>
      <c r="P7" s="63"/>
      <c r="Q7" s="45">
        <f>D7*P7</f>
        <v>0</v>
      </c>
      <c r="R7" s="46" t="str">
        <f t="shared" ref="R7" si="0">IF(ISNUMBER(P7), IF(P7&gt;O7,"NEVYHOVUJE","VYHOVUJE")," ")</f>
        <v xml:space="preserve"> </v>
      </c>
      <c r="S7" s="47"/>
      <c r="T7" s="40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28"/>
      <c r="N9" s="28"/>
      <c r="O9" s="29" t="s">
        <v>11</v>
      </c>
      <c r="P9" s="55" t="s">
        <v>12</v>
      </c>
      <c r="Q9" s="56"/>
      <c r="R9" s="57"/>
      <c r="S9" s="21"/>
      <c r="T9" s="30"/>
    </row>
    <row r="10" spans="1:20" ht="33" customHeight="1" thickTop="1" thickBot="1" x14ac:dyDescent="0.3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32"/>
      <c r="N10" s="32"/>
      <c r="O10" s="33">
        <f>SUM(N7:N7)</f>
        <v>36400</v>
      </c>
      <c r="P10" s="59">
        <f>SUM(Q7:Q7)</f>
        <v>0</v>
      </c>
      <c r="Q10" s="60"/>
      <c r="R10" s="61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/ejoZuZEWdXcXhu1YvpxjRwY1kQkA19xIDxqDyCkRiYZNDgO60RyChE2gipOVNNojhSy99ISdKz9NxBakC2Gnw==" saltValue="4fkydNP0Ox8siAtfGxEqwQ==" spinCount="100000" sheet="1" objects="1" scenarios="1" selectLockedCells="1"/>
  <mergeCells count="5">
    <mergeCell ref="B1:E1"/>
    <mergeCell ref="B9:G9"/>
    <mergeCell ref="P9:R9"/>
    <mergeCell ref="B10:G10"/>
    <mergeCell ref="P10:R10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R7">
    <cfRule type="cellIs" dxfId="6" priority="108" operator="equal">
      <formula>"VYHOVUJE"</formula>
    </cfRule>
  </conditionalFormatting>
  <conditionalFormatting sqref="R7">
    <cfRule type="cellIs" dxfId="5" priority="107" operator="equal">
      <formula>"NEVYHOVUJE"</formula>
    </cfRule>
  </conditionalFormatting>
  <conditionalFormatting sqref="P7 G7">
    <cfRule type="containsBlanks" dxfId="4" priority="106">
      <formula>LEN(TRIM(G7))=0</formula>
    </cfRule>
  </conditionalFormatting>
  <conditionalFormatting sqref="P7 G7">
    <cfRule type="notContainsBlanks" dxfId="3" priority="105">
      <formula>LEN(TRIM(G7))&gt;0</formula>
    </cfRule>
  </conditionalFormatting>
  <conditionalFormatting sqref="G7 P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2</cp:revision>
  <cp:lastPrinted>2021-08-26T09:42:26Z</cp:lastPrinted>
  <dcterms:created xsi:type="dcterms:W3CDTF">2014-03-05T12:43:32Z</dcterms:created>
  <dcterms:modified xsi:type="dcterms:W3CDTF">2021-10-06T07:35:53Z</dcterms:modified>
</cp:coreProperties>
</file>